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ps'd Scholarship Bdgt 2020-21" sheetId="1" r:id="rId4"/>
  </sheets>
  <definedNames/>
  <calcPr/>
</workbook>
</file>

<file path=xl/sharedStrings.xml><?xml version="1.0" encoding="utf-8"?>
<sst xmlns="http://schemas.openxmlformats.org/spreadsheetml/2006/main" count="20" uniqueCount="19">
  <si>
    <t>Luke Spouses' Club</t>
  </si>
  <si>
    <t>PROPOSED</t>
  </si>
  <si>
    <t>Scholarship Budget</t>
  </si>
  <si>
    <t>INCOME/</t>
  </si>
  <si>
    <t>2020-2021</t>
  </si>
  <si>
    <t>EXPENSES</t>
  </si>
  <si>
    <t>Income</t>
  </si>
  <si>
    <t>Scholarship Sponsorships 2019</t>
  </si>
  <si>
    <t>Welfare Account Disbursements</t>
  </si>
  <si>
    <t>TOTAL INCOME</t>
  </si>
  <si>
    <t>Expenses</t>
  </si>
  <si>
    <t>Scholarship Expenses</t>
  </si>
  <si>
    <t>Scholarship Dinner</t>
  </si>
  <si>
    <t>Contingency</t>
  </si>
  <si>
    <t>TOTAL EXPENSES</t>
  </si>
  <si>
    <t>Donations</t>
  </si>
  <si>
    <t>Scholarships</t>
  </si>
  <si>
    <t>TOTAL DONATIONS</t>
  </si>
  <si>
    <t>INCOME LESS EXPENSES &amp; DONATIONS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</si>
</sst>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_);[Red]\(0.00\)"/>
  </numFmts>
  <fonts count="8">
    <font>
      <sz val="10.0"/>
      <color rgb="FF000000"/>
      <name val="Arial"/>
    </font>
    <font>
      <sz val="12.0"/>
      <color theme="1"/>
      <name val="Abril Fatface"/>
    </font>
    <font>
      <sz val="14.0"/>
      <color theme="1"/>
      <name val="Abril Fatface"/>
    </font>
    <font>
      <b/>
      <sz val="12.0"/>
      <color theme="1"/>
      <name val="Verdana"/>
    </font>
    <font>
      <sz val="12.0"/>
      <color rgb="FF000000"/>
      <name val="Abril Fatface"/>
    </font>
    <font>
      <sz val="12.0"/>
      <color theme="1"/>
      <name val="Arial"/>
    </font>
    <font>
      <b/>
      <sz val="14.0"/>
      <color theme="1"/>
      <name val="Arial"/>
    </font>
    <font>
      <sz val="12.0"/>
      <color theme="1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9FFB9"/>
        <bgColor rgb="FFB9FFB9"/>
      </patternFill>
    </fill>
  </fills>
  <borders count="2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center"/>
    </xf>
    <xf borderId="3" fillId="0" fontId="3" numFmtId="40" xfId="0" applyAlignment="1" applyBorder="1" applyFont="1" applyNumberFormat="1">
      <alignment horizontal="center"/>
    </xf>
    <xf borderId="4" fillId="0" fontId="4" numFmtId="0" xfId="0" applyAlignment="1" applyBorder="1" applyFont="1">
      <alignment readingOrder="0"/>
    </xf>
    <xf borderId="0" fillId="0" fontId="2" numFmtId="0" xfId="0" applyAlignment="1" applyFont="1">
      <alignment horizontal="center"/>
    </xf>
    <xf borderId="5" fillId="0" fontId="3" numFmtId="40" xfId="0" applyAlignment="1" applyBorder="1" applyFont="1" applyNumberFormat="1">
      <alignment horizontal="center"/>
    </xf>
    <xf borderId="4" fillId="0" fontId="1" numFmtId="0" xfId="0" applyBorder="1" applyFont="1"/>
    <xf borderId="6" fillId="0" fontId="5" numFmtId="0" xfId="0" applyBorder="1" applyFont="1"/>
    <xf borderId="7" fillId="0" fontId="6" numFmtId="0" xfId="0" applyAlignment="1" applyBorder="1" applyFont="1">
      <alignment horizontal="center"/>
    </xf>
    <xf borderId="8" fillId="0" fontId="3" numFmtId="40" xfId="0" applyAlignment="1" applyBorder="1" applyFont="1" applyNumberFormat="1">
      <alignment horizontal="center"/>
    </xf>
    <xf borderId="9" fillId="2" fontId="3" numFmtId="0" xfId="0" applyBorder="1" applyFill="1" applyFont="1"/>
    <xf borderId="10" fillId="2" fontId="3" numFmtId="0" xfId="0" applyBorder="1" applyFont="1"/>
    <xf borderId="11" fillId="2" fontId="7" numFmtId="164" xfId="0" applyBorder="1" applyFont="1" applyNumberFormat="1"/>
    <xf borderId="4" fillId="0" fontId="3" numFmtId="0" xfId="0" applyBorder="1" applyFont="1"/>
    <xf borderId="12" fillId="3" fontId="7" numFmtId="0" xfId="0" applyBorder="1" applyFill="1" applyFont="1"/>
    <xf borderId="13" fillId="3" fontId="7" numFmtId="164" xfId="0" applyBorder="1" applyFont="1" applyNumberFormat="1"/>
    <xf borderId="14" fillId="2" fontId="7" numFmtId="0" xfId="0" applyBorder="1" applyFont="1"/>
    <xf borderId="15" fillId="2" fontId="7" numFmtId="164" xfId="0" applyBorder="1" applyFont="1" applyNumberFormat="1"/>
    <xf borderId="16" fillId="4" fontId="3" numFmtId="0" xfId="0" applyBorder="1" applyFill="1" applyFont="1"/>
    <xf borderId="17" fillId="4" fontId="3" numFmtId="0" xfId="0" applyBorder="1" applyFont="1"/>
    <xf borderId="18" fillId="4" fontId="3" numFmtId="164" xfId="0" applyBorder="1" applyFont="1" applyNumberFormat="1"/>
    <xf borderId="19" fillId="2" fontId="7" numFmtId="0" xfId="0" applyBorder="1" applyFont="1"/>
    <xf borderId="13" fillId="2" fontId="7" numFmtId="164" xfId="0" applyBorder="1" applyFont="1" applyNumberFormat="1"/>
    <xf borderId="14" fillId="3" fontId="7" numFmtId="0" xfId="0" applyBorder="1" applyFont="1"/>
    <xf borderId="15" fillId="3" fontId="7" numFmtId="164" xfId="0" applyBorder="1" applyFont="1" applyNumberFormat="1"/>
    <xf borderId="20" fillId="2" fontId="3" numFmtId="0" xfId="0" applyBorder="1" applyFont="1"/>
    <xf borderId="21" fillId="2" fontId="7" numFmtId="0" xfId="0" applyBorder="1" applyFont="1"/>
    <xf borderId="22" fillId="2" fontId="7" numFmtId="164" xfId="0" applyBorder="1" applyFont="1" applyNumberFormat="1"/>
    <xf borderId="23" fillId="3" fontId="7" numFmtId="0" xfId="0" applyBorder="1" applyFont="1"/>
    <xf borderId="24" fillId="3" fontId="3" numFmtId="0" xfId="0" applyBorder="1" applyFont="1"/>
    <xf borderId="25" fillId="3" fontId="3" numFmtId="0" xfId="0" applyBorder="1" applyFont="1"/>
    <xf borderId="26" fillId="3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1885950</xdr:colOff>
      <xdr:row>0</xdr:row>
      <xdr:rowOff>0</xdr:rowOff>
    </xdr:from>
    <xdr:ext cx="0" cy="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45.57"/>
    <col customWidth="1" min="3" max="3" width="14.57"/>
    <col customWidth="1" min="4" max="26" width="8.71"/>
  </cols>
  <sheetData>
    <row r="1">
      <c r="A1" s="1" t="s">
        <v>0</v>
      </c>
      <c r="B1" s="2"/>
      <c r="C1" s="3" t="s">
        <v>1</v>
      </c>
    </row>
    <row r="2">
      <c r="A2" s="4" t="s">
        <v>2</v>
      </c>
      <c r="B2" s="5"/>
      <c r="C2" s="6" t="s">
        <v>3</v>
      </c>
    </row>
    <row r="3">
      <c r="A3" s="7" t="s">
        <v>4</v>
      </c>
      <c r="B3" s="5"/>
      <c r="C3" s="6" t="s">
        <v>5</v>
      </c>
    </row>
    <row r="4">
      <c r="A4" s="8"/>
      <c r="B4" s="9"/>
      <c r="C4" s="10" t="s">
        <v>4</v>
      </c>
    </row>
    <row r="5">
      <c r="A5" s="11" t="s">
        <v>6</v>
      </c>
      <c r="B5" s="12"/>
      <c r="C5" s="13"/>
    </row>
    <row r="6">
      <c r="A6" s="14"/>
      <c r="B6" s="15" t="s">
        <v>7</v>
      </c>
      <c r="C6" s="16">
        <v>7500.0</v>
      </c>
    </row>
    <row r="7">
      <c r="A7" s="14"/>
      <c r="B7" s="17" t="s">
        <v>8</v>
      </c>
      <c r="C7" s="18">
        <v>9000.0</v>
      </c>
    </row>
    <row r="8">
      <c r="A8" s="19" t="s">
        <v>9</v>
      </c>
      <c r="B8" s="20"/>
      <c r="C8" s="21">
        <f>SUM(C6:C7)</f>
        <v>16500</v>
      </c>
    </row>
    <row r="9">
      <c r="A9" s="11" t="s">
        <v>10</v>
      </c>
      <c r="B9" s="12"/>
      <c r="C9" s="13"/>
    </row>
    <row r="10">
      <c r="A10" s="14"/>
      <c r="B10" s="15" t="s">
        <v>11</v>
      </c>
      <c r="C10" s="16">
        <v>250.0</v>
      </c>
    </row>
    <row r="11">
      <c r="A11" s="14"/>
      <c r="B11" s="22" t="s">
        <v>12</v>
      </c>
      <c r="C11" s="23">
        <v>1000.0</v>
      </c>
    </row>
    <row r="12">
      <c r="A12" s="14"/>
      <c r="B12" s="24" t="s">
        <v>13</v>
      </c>
      <c r="C12" s="25">
        <v>250.0</v>
      </c>
    </row>
    <row r="13">
      <c r="A13" s="19" t="s">
        <v>14</v>
      </c>
      <c r="B13" s="20"/>
      <c r="C13" s="21">
        <f>SUM(C10:C12)</f>
        <v>1500</v>
      </c>
    </row>
    <row r="14">
      <c r="A14" s="26" t="s">
        <v>15</v>
      </c>
      <c r="B14" s="27"/>
      <c r="C14" s="28"/>
    </row>
    <row r="15">
      <c r="A15" s="14"/>
      <c r="B15" s="29" t="s">
        <v>16</v>
      </c>
      <c r="C15" s="25">
        <v>15000.0</v>
      </c>
    </row>
    <row r="16">
      <c r="A16" s="19" t="s">
        <v>17</v>
      </c>
      <c r="B16" s="20"/>
      <c r="C16" s="21">
        <f>SUM(C15)</f>
        <v>15000</v>
      </c>
    </row>
    <row r="17">
      <c r="A17" s="30"/>
      <c r="B17" s="31"/>
      <c r="C17" s="32"/>
    </row>
    <row r="18">
      <c r="A18" s="19" t="s">
        <v>18</v>
      </c>
      <c r="B18" s="20"/>
      <c r="C18" s="21">
        <f>SUM(C8-(C13+C16))</f>
        <v>0</v>
      </c>
    </row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printOptions/>
  <pageMargins bottom="0.75" footer="0.0" header="0.0" left="0.7" right="0.7" top="0.75"/>
  <pageSetup orientation="landscape"/>
  <drawing r:id="rId1"/>
</worksheet>
</file>